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29d067a698516f89/Office/office/Funerals/"/>
    </mc:Choice>
  </mc:AlternateContent>
  <xr:revisionPtr revIDLastSave="4" documentId="8_{14FE05F3-DD65-4B63-B7F5-DD3C1CF5D0D3}" xr6:coauthVersionLast="47" xr6:coauthVersionMax="47" xr10:uidLastSave="{07DBDA15-693C-4F2D-8067-F3CE11FA9CDB}"/>
  <bookViews>
    <workbookView xWindow="4410" yWindow="4215" windowWidth="21600" windowHeight="11385" xr2:uid="{00000000-000D-0000-FFFF-FFFF00000000}"/>
  </bookViews>
  <sheets>
    <sheet name="Sheet1" sheetId="1" r:id="rId1"/>
  </sheets>
  <definedNames>
    <definedName name="_xlnm.Print_Area" localSheetId="0">Sheet1!$A$1:$W$53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" i="1" l="1"/>
  <c r="U37" i="1"/>
  <c r="U27" i="1"/>
  <c r="U20" i="1"/>
  <c r="U19" i="1"/>
  <c r="U39" i="1"/>
  <c r="U21" i="1"/>
  <c r="U22" i="1"/>
  <c r="U23" i="1"/>
  <c r="U34" i="1"/>
  <c r="U36" i="1"/>
  <c r="U38" i="1"/>
</calcChain>
</file>

<file path=xl/sharedStrings.xml><?xml version="1.0" encoding="utf-8"?>
<sst xmlns="http://schemas.openxmlformats.org/spreadsheetml/2006/main" count="86" uniqueCount="67">
  <si>
    <t>STATUTORY FEES</t>
  </si>
  <si>
    <t>PCC.</t>
  </si>
  <si>
    <t>Fee payable</t>
  </si>
  <si>
    <t>Amount due</t>
  </si>
  <si>
    <t>Service in church</t>
  </si>
  <si>
    <t>£</t>
  </si>
  <si>
    <t>1.</t>
  </si>
  <si>
    <t>Funeral service in church</t>
  </si>
  <si>
    <t>2.</t>
  </si>
  <si>
    <t>-</t>
  </si>
  <si>
    <t>3.</t>
  </si>
  <si>
    <t>4.</t>
  </si>
  <si>
    <t>5.</t>
  </si>
  <si>
    <t>6.</t>
  </si>
  <si>
    <t>No Service in church</t>
  </si>
  <si>
    <t xml:space="preserve"> SUB-TOTAL    </t>
  </si>
  <si>
    <t>OTHER FEES AND FACILITIES</t>
  </si>
  <si>
    <t>Organist</t>
  </si>
  <si>
    <t>Choir</t>
  </si>
  <si>
    <t>Verger</t>
  </si>
  <si>
    <t>Diocese</t>
  </si>
  <si>
    <t>Organ (no choir)</t>
  </si>
  <si>
    <t>Verger (for ALL funerals)</t>
  </si>
  <si>
    <t>Burial of cremated remains in churchyard - separate occasion</t>
  </si>
  <si>
    <t xml:space="preserve"> TOTAL FEE  </t>
  </si>
  <si>
    <t>Service at Crematorium or Cemetery (incl £15.00 travel expenses)</t>
  </si>
  <si>
    <t>Organ with choir present</t>
  </si>
  <si>
    <t>*Please check parish boundaries with church (or "A church near you" website) before quoting burial fees</t>
  </si>
  <si>
    <r>
      <rPr>
        <sz val="10"/>
        <rFont val="Arial"/>
      </rPr>
      <t>Choir</t>
    </r>
    <r>
      <rPr>
        <sz val="10"/>
        <rFont val="Arial"/>
      </rPr>
      <t xml:space="preserve"> (if available. Please check in advance)</t>
    </r>
    <r>
      <rPr>
        <b/>
        <sz val="10"/>
        <rFont val="Arial"/>
      </rPr>
      <t xml:space="preserve"> </t>
    </r>
  </si>
  <si>
    <r>
      <t>Heating St Mary's (October to</t>
    </r>
    <r>
      <rPr>
        <sz val="10"/>
        <rFont val="Arial"/>
      </rPr>
      <t xml:space="preserve"> April</t>
    </r>
    <r>
      <rPr>
        <sz val="10"/>
        <rFont val="Arial"/>
      </rPr>
      <t xml:space="preserve"> ONLY)</t>
    </r>
  </si>
  <si>
    <r>
      <t xml:space="preserve">Heating other churches (Oct to </t>
    </r>
    <r>
      <rPr>
        <sz val="10"/>
        <rFont val="Arial"/>
      </rPr>
      <t>April</t>
    </r>
    <r>
      <rPr>
        <sz val="10"/>
        <rFont val="Arial"/>
      </rPr>
      <t xml:space="preserve"> ONLY)</t>
    </r>
  </si>
  <si>
    <t xml:space="preserve">"St. Mary's Bridgnorth PCC" or "Tasley PCC" or "Oldbury PCC" or "Astley Abbotts PCC" </t>
  </si>
  <si>
    <t>For church funerals cheques should be made payable to the PCC of the relevant church:</t>
  </si>
  <si>
    <t>Bridgnorth &amp; Morville Parishes Team Ministry</t>
  </si>
  <si>
    <t>Burial in cemetery on separate occasion (after a church service another day)</t>
  </si>
  <si>
    <t>Church………………………………………………………………………………………………….............</t>
  </si>
  <si>
    <r>
      <t xml:space="preserve">For </t>
    </r>
    <r>
      <rPr>
        <b/>
        <u/>
        <sz val="12"/>
        <rFont val="Arial"/>
        <family val="2"/>
      </rPr>
      <t>crematorium only</t>
    </r>
    <r>
      <rPr>
        <b/>
        <sz val="12"/>
        <rFont val="Arial"/>
        <family val="2"/>
      </rPr>
      <t xml:space="preserve"> funerals please make cheques payable to </t>
    </r>
    <r>
      <rPr>
        <b/>
        <u/>
        <sz val="12"/>
        <rFont val="Arial"/>
        <family val="2"/>
      </rPr>
      <t>"Bridgnorth Team Ministry"</t>
    </r>
  </si>
  <si>
    <r>
      <t xml:space="preserve">UNLESS </t>
    </r>
    <r>
      <rPr>
        <b/>
        <u/>
        <sz val="12"/>
        <rFont val="Arial"/>
        <family val="2"/>
      </rPr>
      <t xml:space="preserve">St. Leonard's Hall Church </t>
    </r>
    <r>
      <rPr>
        <b/>
        <sz val="12"/>
        <rFont val="Arial"/>
        <family val="2"/>
      </rPr>
      <t>is used in which case cheques payable to</t>
    </r>
    <r>
      <rPr>
        <b/>
        <u/>
        <sz val="12"/>
        <rFont val="Arial"/>
        <family val="2"/>
      </rPr>
      <t xml:space="preserve"> "Bridgnorth Team Ministry"</t>
    </r>
  </si>
  <si>
    <t xml:space="preserve"> the Parochial Fees Order 2019) </t>
  </si>
  <si>
    <t>Funeral service (inc burial of body) at graveside in churchyard</t>
  </si>
  <si>
    <t>Funeral service (inc burial of cremated remains) at graveside in churchyard</t>
  </si>
  <si>
    <t>or "Quatford PCC" or "Morville PCC"or "Acton Round PCC" or "Monkhopton PCC"</t>
  </si>
  <si>
    <t xml:space="preserve">(Statutory Fees are prescribed by the Archbishops' Council under the </t>
  </si>
  <si>
    <t>Funeral Fees - from 1 January 2025</t>
  </si>
  <si>
    <t>Minister Name…......................................................................................................................................</t>
  </si>
  <si>
    <t>Funeral Director…..……………………………………………………………………………………............</t>
  </si>
  <si>
    <t>Date of funeral...…………………………………………………................................................................</t>
  </si>
  <si>
    <t>Funeral of the late…...............................................................................................................................</t>
  </si>
  <si>
    <t>7.</t>
  </si>
  <si>
    <t>8.</t>
  </si>
  <si>
    <t>9.</t>
  </si>
  <si>
    <t>10.</t>
  </si>
  <si>
    <t>13.</t>
  </si>
  <si>
    <t>14.</t>
  </si>
  <si>
    <t>15.</t>
  </si>
  <si>
    <t>16.</t>
  </si>
  <si>
    <t xml:space="preserve">SUB-TOTAL   </t>
  </si>
  <si>
    <t>17.</t>
  </si>
  <si>
    <t>Memorial Service (on separate occasion from funeral service in church)</t>
  </si>
  <si>
    <t>11.</t>
  </si>
  <si>
    <t>18.</t>
  </si>
  <si>
    <t>(Item 15 will also be charged)</t>
  </si>
  <si>
    <t>Burial of body in churchyard immediately preceeding or following service in church*</t>
  </si>
  <si>
    <t>Burial in Bridgnorth Cemetery immediately preceding or following service in church</t>
  </si>
  <si>
    <t>Cremation immediately preceeding/following service in church (including £15 travel exps)</t>
  </si>
  <si>
    <t xml:space="preserve">Burial of body in churchyard on a separate occasion* </t>
  </si>
  <si>
    <t>Burial of cremated remains in churchyard immediately preceeding or following service in church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</si>
</sst>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sz val="10"/>
      <name val="Arial"/>
    </font>
    <font>
      <i/>
      <sz val="10"/>
      <name val="Arial"/>
    </font>
    <font>
      <b/>
      <sz val="24"/>
      <name val="Arial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6"/>
      <name val="Arial"/>
    </font>
    <font>
      <b/>
      <i/>
      <sz val="10"/>
      <name val="Arial"/>
    </font>
    <font>
      <b/>
      <sz val="10"/>
      <name val="Arial"/>
    </font>
    <font>
      <sz val="10"/>
      <name val="Arial"/>
    </font>
    <font>
      <b/>
      <sz val="18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b/>
      <i/>
      <sz val="6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24"/>
      <name val="Arial"/>
    </font>
    <font>
      <b/>
      <sz val="10"/>
      <name val="Arial"/>
    </font>
    <font>
      <sz val="10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3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8" fillId="0" borderId="0" xfId="0" applyFont="1" applyAlignment="1" applyProtection="1">
      <alignment horizontal="centerContinuous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/>
      <protection locked="0"/>
    </xf>
    <xf numFmtId="2" fontId="4" fillId="0" borderId="1" xfId="0" applyNumberFormat="1" applyFont="1" applyBorder="1" applyAlignment="1" applyProtection="1">
      <alignment vertical="center"/>
      <protection locked="0"/>
    </xf>
    <xf numFmtId="1" fontId="3" fillId="0" borderId="1" xfId="0" applyNumberFormat="1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2" fontId="4" fillId="0" borderId="8" xfId="0" applyNumberFormat="1" applyFont="1" applyBorder="1" applyAlignment="1" applyProtection="1">
      <alignment vertical="center"/>
      <protection locked="0"/>
    </xf>
    <xf numFmtId="1" fontId="3" fillId="0" borderId="8" xfId="0" applyNumberFormat="1" applyFont="1" applyBorder="1" applyAlignment="1" applyProtection="1">
      <alignment vertical="center"/>
      <protection locked="0"/>
    </xf>
    <xf numFmtId="1" fontId="5" fillId="0" borderId="10" xfId="0" applyNumberFormat="1" applyFont="1" applyBorder="1" applyAlignment="1" applyProtection="1">
      <alignment horizontal="left" vertical="center"/>
      <protection locked="0"/>
    </xf>
    <xf numFmtId="1" fontId="3" fillId="0" borderId="1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12" fillId="0" borderId="0" xfId="0" applyFont="1" applyProtection="1">
      <protection locked="0"/>
    </xf>
    <xf numFmtId="0" fontId="3" fillId="0" borderId="12" xfId="0" applyFont="1" applyBorder="1" applyAlignment="1" applyProtection="1">
      <alignment vertical="center"/>
      <protection locked="0"/>
    </xf>
    <xf numFmtId="2" fontId="4" fillId="0" borderId="10" xfId="0" applyNumberFormat="1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2" fontId="4" fillId="0" borderId="10" xfId="0" applyNumberFormat="1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1" fontId="14" fillId="0" borderId="15" xfId="0" applyNumberFormat="1" applyFont="1" applyBorder="1" applyAlignment="1" applyProtection="1">
      <alignment horizontal="center" vertical="center"/>
      <protection locked="0"/>
    </xf>
    <xf numFmtId="1" fontId="14" fillId="0" borderId="2" xfId="0" applyNumberFormat="1" applyFont="1" applyBorder="1" applyAlignment="1" applyProtection="1">
      <alignment horizontal="center" vertical="center"/>
      <protection locked="0"/>
    </xf>
    <xf numFmtId="2" fontId="14" fillId="0" borderId="16" xfId="0" applyNumberFormat="1" applyFont="1" applyBorder="1" applyAlignment="1" applyProtection="1">
      <alignment vertical="center"/>
      <protection locked="0"/>
    </xf>
    <xf numFmtId="2" fontId="14" fillId="0" borderId="8" xfId="0" applyNumberFormat="1" applyFont="1" applyBorder="1" applyAlignment="1" applyProtection="1">
      <alignment vertical="center"/>
      <protection locked="0"/>
    </xf>
    <xf numFmtId="2" fontId="14" fillId="0" borderId="17" xfId="0" applyNumberFormat="1" applyFont="1" applyBorder="1" applyAlignment="1" applyProtection="1">
      <alignment horizontal="right" vertical="center"/>
      <protection locked="0"/>
    </xf>
    <xf numFmtId="2" fontId="14" fillId="0" borderId="1" xfId="0" applyNumberFormat="1" applyFont="1" applyBorder="1" applyAlignment="1" applyProtection="1">
      <alignment horizontal="right" vertical="center"/>
      <protection locked="0"/>
    </xf>
    <xf numFmtId="2" fontId="14" fillId="0" borderId="18" xfId="0" applyNumberFormat="1" applyFont="1" applyBorder="1" applyAlignment="1" applyProtection="1">
      <alignment horizontal="right" vertical="center"/>
      <protection locked="0"/>
    </xf>
    <xf numFmtId="2" fontId="14" fillId="0" borderId="10" xfId="0" applyNumberFormat="1" applyFont="1" applyBorder="1" applyAlignment="1" applyProtection="1">
      <alignment horizontal="right" vertical="center"/>
      <protection locked="0"/>
    </xf>
    <xf numFmtId="2" fontId="14" fillId="0" borderId="10" xfId="0" applyNumberFormat="1" applyFont="1" applyBorder="1" applyAlignment="1" applyProtection="1">
      <alignment vertical="center"/>
      <protection locked="0"/>
    </xf>
    <xf numFmtId="2" fontId="14" fillId="0" borderId="19" xfId="0" applyNumberFormat="1" applyFont="1" applyBorder="1" applyAlignment="1" applyProtection="1">
      <alignment horizontal="right" vertical="center"/>
      <protection locked="0"/>
    </xf>
    <xf numFmtId="2" fontId="14" fillId="0" borderId="8" xfId="0" applyNumberFormat="1" applyFont="1" applyBorder="1" applyAlignment="1" applyProtection="1">
      <alignment horizontal="right" vertical="center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7" fillId="0" borderId="20" xfId="0" applyFont="1" applyBorder="1" applyAlignment="1" applyProtection="1">
      <alignment horizontal="centerContinuous" vertical="center"/>
      <protection locked="0"/>
    </xf>
    <xf numFmtId="0" fontId="3" fillId="0" borderId="20" xfId="0" applyFont="1" applyBorder="1" applyProtection="1">
      <protection locked="0"/>
    </xf>
    <xf numFmtId="0" fontId="18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17" fillId="0" borderId="0" xfId="0" applyFont="1" applyAlignment="1" applyProtection="1">
      <alignment horizontal="centerContinuous" vertical="center"/>
      <protection locked="0"/>
    </xf>
    <xf numFmtId="0" fontId="9" fillId="0" borderId="0" xfId="0" applyFont="1" applyAlignment="1" applyProtection="1">
      <alignment horizontal="centerContinuous" vertical="center"/>
      <protection locked="0"/>
    </xf>
    <xf numFmtId="0" fontId="25" fillId="0" borderId="0" xfId="0" applyFont="1" applyAlignment="1" applyProtection="1">
      <alignment horizontal="right" vertical="top"/>
      <protection locked="0"/>
    </xf>
    <xf numFmtId="0" fontId="20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49" fontId="13" fillId="0" borderId="5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Continuous" vertical="center" wrapText="1"/>
      <protection locked="0"/>
    </xf>
    <xf numFmtId="0" fontId="3" fillId="0" borderId="5" xfId="0" applyFont="1" applyBorder="1" applyAlignment="1" applyProtection="1">
      <alignment horizontal="centerContinuous" wrapText="1"/>
      <protection locked="0"/>
    </xf>
    <xf numFmtId="1" fontId="3" fillId="0" borderId="5" xfId="0" applyNumberFormat="1" applyFont="1" applyBorder="1" applyAlignment="1" applyProtection="1">
      <alignment horizontal="centerContinuous" vertical="center" wrapText="1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6" fillId="0" borderId="20" xfId="0" applyFont="1" applyBorder="1" applyAlignment="1" applyProtection="1">
      <alignment horizontal="right" vertical="top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Protection="1">
      <protection locked="0"/>
    </xf>
    <xf numFmtId="0" fontId="6" fillId="0" borderId="3" xfId="0" applyFont="1" applyBorder="1" applyAlignment="1" applyProtection="1">
      <alignment horizontal="right" vertical="top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vertical="top"/>
      <protection locked="0"/>
    </xf>
    <xf numFmtId="0" fontId="27" fillId="0" borderId="0" xfId="0" applyFont="1" applyProtection="1">
      <protection locked="0"/>
    </xf>
    <xf numFmtId="0" fontId="28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2" fontId="1" fillId="0" borderId="32" xfId="0" applyNumberFormat="1" applyFont="1" applyBorder="1" applyAlignment="1" applyProtection="1">
      <alignment vertical="center"/>
      <protection locked="0"/>
    </xf>
    <xf numFmtId="2" fontId="1" fillId="0" borderId="33" xfId="0" applyNumberFormat="1" applyFont="1" applyBorder="1" applyAlignment="1" applyProtection="1">
      <alignment vertical="center"/>
      <protection locked="0"/>
    </xf>
    <xf numFmtId="2" fontId="14" fillId="0" borderId="36" xfId="0" applyNumberFormat="1" applyFont="1" applyBorder="1" applyAlignment="1" applyProtection="1">
      <alignment vertical="center"/>
      <protection locked="0"/>
    </xf>
    <xf numFmtId="0" fontId="9" fillId="0" borderId="20" xfId="0" applyFont="1" applyBorder="1" applyAlignment="1" applyProtection="1">
      <alignment horizontal="centerContinuous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Continuous" vertical="center" wrapText="1"/>
      <protection locked="0"/>
    </xf>
    <xf numFmtId="0" fontId="3" fillId="0" borderId="0" xfId="0" applyFont="1" applyAlignment="1" applyProtection="1">
      <alignment horizontal="centerContinuous" wrapText="1"/>
      <protection locked="0"/>
    </xf>
    <xf numFmtId="1" fontId="3" fillId="0" borderId="0" xfId="0" applyNumberFormat="1" applyFont="1" applyAlignment="1" applyProtection="1">
      <alignment horizontal="centerContinuous" vertical="center" wrapText="1"/>
      <protection locked="0"/>
    </xf>
    <xf numFmtId="2" fontId="12" fillId="0" borderId="0" xfId="0" applyNumberFormat="1" applyFont="1" applyAlignment="1" applyProtection="1">
      <alignment vertical="top"/>
      <protection locked="0"/>
    </xf>
    <xf numFmtId="1" fontId="30" fillId="0" borderId="5" xfId="0" applyNumberFormat="1" applyFont="1" applyBorder="1" applyAlignment="1" applyProtection="1">
      <alignment horizontal="right" vertical="center"/>
      <protection locked="0"/>
    </xf>
    <xf numFmtId="1" fontId="9" fillId="0" borderId="2" xfId="0" applyNumberFormat="1" applyFont="1" applyBorder="1" applyAlignment="1" applyProtection="1">
      <alignment horizontal="right" vertical="center"/>
      <protection locked="0"/>
    </xf>
    <xf numFmtId="0" fontId="3" fillId="0" borderId="34" xfId="0" applyFont="1" applyBorder="1" applyAlignment="1" applyProtection="1">
      <alignment vertical="center"/>
      <protection locked="0"/>
    </xf>
    <xf numFmtId="0" fontId="3" fillId="0" borderId="39" xfId="0" applyFont="1" applyBorder="1" applyAlignment="1" applyProtection="1">
      <alignment vertical="center"/>
      <protection locked="0"/>
    </xf>
    <xf numFmtId="0" fontId="3" fillId="0" borderId="41" xfId="0" applyFont="1" applyBorder="1" applyAlignment="1" applyProtection="1">
      <alignment vertical="center"/>
      <protection locked="0"/>
    </xf>
    <xf numFmtId="2" fontId="14" fillId="0" borderId="28" xfId="0" applyNumberFormat="1" applyFont="1" applyBorder="1" applyAlignment="1" applyProtection="1">
      <alignment horizontal="center" vertical="center"/>
      <protection locked="0"/>
    </xf>
    <xf numFmtId="2" fontId="14" fillId="0" borderId="31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2" fontId="14" fillId="0" borderId="16" xfId="0" applyNumberFormat="1" applyFont="1" applyBorder="1" applyAlignment="1" applyProtection="1">
      <alignment horizontal="right"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2" fontId="14" fillId="0" borderId="27" xfId="0" applyNumberFormat="1" applyFont="1" applyBorder="1" applyAlignment="1" applyProtection="1">
      <alignment horizontal="center" vertical="center"/>
      <protection locked="0"/>
    </xf>
    <xf numFmtId="1" fontId="14" fillId="0" borderId="27" xfId="0" applyNumberFormat="1" applyFont="1" applyBorder="1" applyAlignment="1" applyProtection="1">
      <alignment horizontal="center" vertical="center"/>
      <protection locked="0"/>
    </xf>
    <xf numFmtId="2" fontId="14" fillId="0" borderId="27" xfId="0" applyNumberFormat="1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2" fontId="14" fillId="0" borderId="27" xfId="0" applyNumberFormat="1" applyFont="1" applyBorder="1" applyAlignment="1" applyProtection="1">
      <alignment horizontal="righ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14" fillId="0" borderId="3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16" xfId="0" applyFont="1" applyBorder="1" applyAlignment="1" applyProtection="1">
      <alignment horizontal="left"/>
      <protection locked="0"/>
    </xf>
    <xf numFmtId="0" fontId="14" fillId="0" borderId="27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/>
      <protection locked="0"/>
    </xf>
    <xf numFmtId="49" fontId="29" fillId="0" borderId="19" xfId="0" applyNumberFormat="1" applyFont="1" applyBorder="1" applyAlignment="1" applyProtection="1">
      <alignment horizontal="center" vertical="center"/>
      <protection locked="0"/>
    </xf>
    <xf numFmtId="2" fontId="4" fillId="0" borderId="28" xfId="0" applyNumberFormat="1" applyFont="1" applyBorder="1" applyAlignment="1" applyProtection="1">
      <alignment vertical="center"/>
      <protection locked="0"/>
    </xf>
    <xf numFmtId="49" fontId="29" fillId="0" borderId="29" xfId="0" applyNumberFormat="1" applyFont="1" applyBorder="1" applyAlignment="1" applyProtection="1">
      <alignment horizontal="center" vertical="center"/>
      <protection locked="0"/>
    </xf>
    <xf numFmtId="2" fontId="14" fillId="0" borderId="30" xfId="0" applyNumberFormat="1" applyFont="1" applyBorder="1" applyAlignment="1" applyProtection="1">
      <alignment horizontal="center" vertical="center"/>
      <protection locked="0"/>
    </xf>
    <xf numFmtId="2" fontId="14" fillId="0" borderId="30" xfId="0" applyNumberFormat="1" applyFont="1" applyBorder="1" applyAlignment="1" applyProtection="1">
      <alignment vertical="center"/>
      <protection locked="0"/>
    </xf>
    <xf numFmtId="2" fontId="4" fillId="0" borderId="31" xfId="0" applyNumberFormat="1" applyFont="1" applyBorder="1" applyAlignment="1" applyProtection="1">
      <alignment vertical="center"/>
      <protection locked="0"/>
    </xf>
    <xf numFmtId="0" fontId="3" fillId="0" borderId="35" xfId="0" applyFont="1" applyBorder="1" applyProtection="1">
      <protection locked="0"/>
    </xf>
    <xf numFmtId="0" fontId="3" fillId="0" borderId="32" xfId="0" applyFont="1" applyBorder="1" applyProtection="1">
      <protection locked="0"/>
    </xf>
    <xf numFmtId="2" fontId="14" fillId="0" borderId="42" xfId="0" applyNumberFormat="1" applyFont="1" applyBorder="1" applyAlignment="1" applyProtection="1">
      <alignment horizontal="center" vertical="center"/>
      <protection locked="0"/>
    </xf>
    <xf numFmtId="2" fontId="1" fillId="0" borderId="43" xfId="0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" fontId="3" fillId="0" borderId="35" xfId="0" applyNumberFormat="1" applyFont="1" applyBorder="1" applyAlignment="1" applyProtection="1">
      <alignment vertical="center"/>
      <protection locked="0"/>
    </xf>
    <xf numFmtId="1" fontId="3" fillId="0" borderId="32" xfId="0" applyNumberFormat="1" applyFont="1" applyBorder="1" applyAlignment="1" applyProtection="1">
      <alignment vertical="center"/>
      <protection locked="0"/>
    </xf>
    <xf numFmtId="1" fontId="3" fillId="0" borderId="33" xfId="0" applyNumberFormat="1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14" fillId="0" borderId="45" xfId="0" applyFont="1" applyBorder="1" applyAlignment="1" applyProtection="1">
      <alignment horizontal="center" vertical="center"/>
      <protection locked="0"/>
    </xf>
    <xf numFmtId="2" fontId="14" fillId="0" borderId="46" xfId="0" applyNumberFormat="1" applyFont="1" applyBorder="1" applyAlignment="1" applyProtection="1">
      <alignment vertical="center"/>
      <protection locked="0"/>
    </xf>
    <xf numFmtId="0" fontId="3" fillId="0" borderId="47" xfId="0" applyFont="1" applyBorder="1" applyAlignment="1" applyProtection="1">
      <alignment vertical="center"/>
      <protection locked="0"/>
    </xf>
    <xf numFmtId="0" fontId="29" fillId="0" borderId="48" xfId="0" applyFont="1" applyBorder="1" applyAlignment="1" applyProtection="1">
      <alignment horizontal="left" vertical="center"/>
      <protection locked="0"/>
    </xf>
    <xf numFmtId="0" fontId="27" fillId="0" borderId="49" xfId="0" applyFont="1" applyBorder="1" applyAlignment="1" applyProtection="1">
      <alignment vertical="center"/>
      <protection locked="0"/>
    </xf>
    <xf numFmtId="0" fontId="0" fillId="0" borderId="49" xfId="0" applyBorder="1" applyAlignment="1" applyProtection="1">
      <alignment vertical="center"/>
      <protection locked="0"/>
    </xf>
    <xf numFmtId="0" fontId="14" fillId="0" borderId="49" xfId="0" applyFont="1" applyBorder="1" applyAlignment="1" applyProtection="1">
      <alignment horizontal="center" vertical="center"/>
      <protection locked="0"/>
    </xf>
    <xf numFmtId="2" fontId="14" fillId="0" borderId="49" xfId="0" applyNumberFormat="1" applyFont="1" applyBorder="1" applyAlignment="1" applyProtection="1">
      <alignment horizontal="center" vertical="center"/>
      <protection locked="0"/>
    </xf>
    <xf numFmtId="2" fontId="4" fillId="0" borderId="45" xfId="0" applyNumberFormat="1" applyFont="1" applyBorder="1" applyAlignment="1" applyProtection="1">
      <alignment horizontal="right" vertical="center" wrapText="1"/>
      <protection locked="0"/>
    </xf>
    <xf numFmtId="49" fontId="29" fillId="0" borderId="6" xfId="0" applyNumberFormat="1" applyFont="1" applyBorder="1" applyAlignment="1" applyProtection="1">
      <alignment horizontal="center" vertical="center"/>
      <protection locked="0"/>
    </xf>
    <xf numFmtId="49" fontId="29" fillId="0" borderId="9" xfId="0" applyNumberFormat="1" applyFont="1" applyBorder="1" applyAlignment="1" applyProtection="1">
      <alignment horizontal="center" vertical="center"/>
      <protection locked="0"/>
    </xf>
    <xf numFmtId="49" fontId="29" fillId="0" borderId="23" xfId="0" applyNumberFormat="1" applyFont="1" applyBorder="1" applyAlignment="1" applyProtection="1">
      <alignment horizontal="center" vertical="center"/>
      <protection locked="0"/>
    </xf>
    <xf numFmtId="49" fontId="29" fillId="0" borderId="38" xfId="0" applyNumberFormat="1" applyFont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14" fillId="0" borderId="34" xfId="0" applyFont="1" applyBorder="1" applyAlignment="1" applyProtection="1">
      <alignment vertical="center"/>
      <protection locked="0"/>
    </xf>
    <xf numFmtId="0" fontId="27" fillId="0" borderId="34" xfId="0" applyFont="1" applyBorder="1" applyAlignment="1" applyProtection="1">
      <alignment vertical="center"/>
      <protection locked="0"/>
    </xf>
    <xf numFmtId="0" fontId="27" fillId="0" borderId="50" xfId="0" applyFont="1" applyBorder="1" applyAlignment="1" applyProtection="1">
      <alignment vertical="center"/>
      <protection locked="0"/>
    </xf>
    <xf numFmtId="0" fontId="27" fillId="0" borderId="40" xfId="0" applyFont="1" applyBorder="1" applyAlignment="1" applyProtection="1">
      <alignment vertical="center"/>
      <protection locked="0"/>
    </xf>
    <xf numFmtId="0" fontId="14" fillId="0" borderId="40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1" fillId="0" borderId="37" xfId="0" applyFont="1" applyBorder="1" applyAlignment="1" applyProtection="1">
      <alignment horizontal="left" vertical="center"/>
      <protection locked="0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left" vertical="center"/>
      <protection locked="0"/>
    </xf>
    <xf numFmtId="0" fontId="14" fillId="0" borderId="3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16" xfId="0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2"/>
  <sheetViews>
    <sheetView tabSelected="1" zoomScale="90" workbookViewId="0">
      <selection activeCell="N7" sqref="N7"/>
    </sheetView>
  </sheetViews>
  <sheetFormatPr defaultColWidth="10" defaultRowHeight="12.75" x14ac:dyDescent="0.2"/>
  <cols>
    <col min="1" max="1" width="6" style="1" customWidth="1"/>
    <col min="2" max="10" width="3" style="1" customWidth="1"/>
    <col min="11" max="11" width="2" style="1" customWidth="1"/>
    <col min="12" max="13" width="3" style="1" customWidth="1"/>
    <col min="14" max="15" width="4" style="1" customWidth="1"/>
    <col min="16" max="16" width="14.28515625" style="1" customWidth="1"/>
    <col min="17" max="17" width="13.5703125" style="1" customWidth="1"/>
    <col min="18" max="18" width="10.85546875" style="1" customWidth="1"/>
    <col min="19" max="19" width="7.85546875" style="1" customWidth="1"/>
    <col min="20" max="20" width="7.140625" style="1" customWidth="1"/>
    <col min="21" max="21" width="8.42578125" style="1" customWidth="1"/>
    <col min="22" max="22" width="9" style="1" customWidth="1"/>
    <col min="23" max="23" width="6.42578125" style="1" customWidth="1"/>
    <col min="24" max="16384" width="10" style="1"/>
  </cols>
  <sheetData>
    <row r="1" spans="1:23" s="58" customFormat="1" ht="23.25" x14ac:dyDescent="0.2">
      <c r="A1" s="154" t="s">
        <v>33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</row>
    <row r="2" spans="1:23" ht="9.75" customHeight="1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spans="1:23" ht="30" x14ac:dyDescent="0.4">
      <c r="A3" s="8" t="s">
        <v>43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4"/>
    </row>
    <row r="4" spans="1:23" ht="6.7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3" ht="13.7" customHeight="1" x14ac:dyDescent="0.2">
      <c r="A5" s="9" t="s">
        <v>42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3" ht="13.7" customHeight="1" x14ac:dyDescent="0.2">
      <c r="B6" s="155" t="s">
        <v>38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</row>
    <row r="7" spans="1:23" ht="13.7" customHeight="1" x14ac:dyDescent="0.2"/>
    <row r="8" spans="1:23" ht="22.7" customHeight="1" x14ac:dyDescent="0.25">
      <c r="A8" s="2"/>
      <c r="B8" s="2" t="s">
        <v>47</v>
      </c>
    </row>
    <row r="9" spans="1:23" ht="22.7" customHeight="1" x14ac:dyDescent="0.25">
      <c r="A9" s="2"/>
      <c r="B9" s="2" t="s">
        <v>46</v>
      </c>
    </row>
    <row r="10" spans="1:23" ht="22.7" customHeight="1" x14ac:dyDescent="0.25">
      <c r="A10" s="2"/>
      <c r="B10" s="2" t="s">
        <v>35</v>
      </c>
    </row>
    <row r="11" spans="1:23" ht="22.5" customHeight="1" x14ac:dyDescent="0.25">
      <c r="A11" s="2"/>
      <c r="B11" s="2" t="s">
        <v>45</v>
      </c>
    </row>
    <row r="12" spans="1:23" ht="22.5" customHeight="1" x14ac:dyDescent="0.25">
      <c r="A12" s="2"/>
      <c r="B12" s="156" t="s">
        <v>44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</row>
    <row r="13" spans="1:23" ht="6.75" customHeight="1" thickBot="1" x14ac:dyDescent="0.25"/>
    <row r="14" spans="1:23" ht="27.75" customHeight="1" thickBot="1" x14ac:dyDescent="0.25">
      <c r="B14" s="6" t="s">
        <v>0</v>
      </c>
      <c r="C14" s="6"/>
      <c r="D14" s="4"/>
      <c r="R14" s="3"/>
      <c r="S14" s="89" t="s">
        <v>20</v>
      </c>
      <c r="T14" s="32" t="s">
        <v>1</v>
      </c>
      <c r="U14" s="5" t="s">
        <v>2</v>
      </c>
      <c r="V14" s="5" t="s">
        <v>3</v>
      </c>
    </row>
    <row r="15" spans="1:23" s="4" customFormat="1" ht="19.7" customHeight="1" x14ac:dyDescent="0.2">
      <c r="B15" s="25"/>
      <c r="C15" s="14" t="s">
        <v>4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7"/>
      <c r="S15" s="33" t="s">
        <v>5</v>
      </c>
      <c r="T15" s="34" t="s">
        <v>5</v>
      </c>
      <c r="U15" s="15" t="s">
        <v>5</v>
      </c>
      <c r="V15" s="15" t="s">
        <v>5</v>
      </c>
    </row>
    <row r="16" spans="1:23" s="4" customFormat="1" ht="19.7" customHeight="1" x14ac:dyDescent="0.2">
      <c r="A16" s="77"/>
      <c r="B16" s="78" t="s">
        <v>6</v>
      </c>
      <c r="C16" s="149" t="s">
        <v>7</v>
      </c>
      <c r="D16" s="16"/>
      <c r="E16" s="16"/>
      <c r="F16" s="16"/>
      <c r="G16" s="16"/>
      <c r="H16" s="16"/>
      <c r="I16" s="16"/>
      <c r="J16" s="16"/>
      <c r="K16" s="44" t="s">
        <v>61</v>
      </c>
      <c r="L16" s="16"/>
      <c r="M16" s="16"/>
      <c r="N16" s="16"/>
      <c r="O16" s="16"/>
      <c r="P16" s="16"/>
      <c r="Q16" s="16"/>
      <c r="R16" s="28"/>
      <c r="S16" s="35">
        <v>127</v>
      </c>
      <c r="T16" s="36">
        <v>107</v>
      </c>
      <c r="U16" s="17">
        <v>234</v>
      </c>
      <c r="V16" s="18"/>
    </row>
    <row r="17" spans="1:22" s="4" customFormat="1" ht="18.75" customHeight="1" x14ac:dyDescent="0.2">
      <c r="A17" s="77"/>
      <c r="B17" s="78" t="s">
        <v>8</v>
      </c>
      <c r="C17" s="150" t="s">
        <v>62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28"/>
      <c r="S17" s="103">
        <v>18</v>
      </c>
      <c r="T17" s="43">
        <v>357</v>
      </c>
      <c r="U17" s="17">
        <v>375</v>
      </c>
      <c r="V17" s="18"/>
    </row>
    <row r="18" spans="1:22" s="4" customFormat="1" ht="18.75" customHeight="1" x14ac:dyDescent="0.2">
      <c r="A18" s="77"/>
      <c r="B18" s="102" t="s">
        <v>10</v>
      </c>
      <c r="C18" s="151" t="s">
        <v>66</v>
      </c>
      <c r="R18" s="29"/>
      <c r="S18" s="37">
        <v>18</v>
      </c>
      <c r="T18" s="38">
        <v>146</v>
      </c>
      <c r="U18" s="12">
        <v>164</v>
      </c>
      <c r="V18" s="13"/>
    </row>
    <row r="19" spans="1:22" s="4" customFormat="1" ht="19.7" customHeight="1" x14ac:dyDescent="0.2">
      <c r="A19" s="77"/>
      <c r="B19" s="143" t="s">
        <v>11</v>
      </c>
      <c r="C19" s="150" t="s">
        <v>63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28"/>
      <c r="S19" s="42">
        <v>35</v>
      </c>
      <c r="T19" s="43"/>
      <c r="U19" s="17">
        <f t="shared" ref="U19:U23" si="0">S19+T19</f>
        <v>35</v>
      </c>
      <c r="V19" s="18"/>
    </row>
    <row r="20" spans="1:22" s="4" customFormat="1" ht="19.7" customHeight="1" x14ac:dyDescent="0.2">
      <c r="A20" s="77"/>
      <c r="B20" s="144" t="s">
        <v>12</v>
      </c>
      <c r="C20" s="152" t="s">
        <v>64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31"/>
      <c r="S20" s="39">
        <v>35</v>
      </c>
      <c r="T20" s="40">
        <v>15</v>
      </c>
      <c r="U20" s="17">
        <f t="shared" si="0"/>
        <v>50</v>
      </c>
      <c r="V20" s="20"/>
    </row>
    <row r="21" spans="1:22" s="4" customFormat="1" ht="18.75" customHeight="1" x14ac:dyDescent="0.2">
      <c r="A21" s="77"/>
      <c r="B21" s="144" t="s">
        <v>13</v>
      </c>
      <c r="C21" s="152" t="s">
        <v>65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19"/>
      <c r="S21" s="39">
        <v>52</v>
      </c>
      <c r="T21" s="40">
        <v>357</v>
      </c>
      <c r="U21" s="30">
        <f t="shared" si="0"/>
        <v>409</v>
      </c>
      <c r="V21" s="20"/>
    </row>
    <row r="22" spans="1:22" s="4" customFormat="1" ht="18.75" customHeight="1" x14ac:dyDescent="0.2">
      <c r="A22" s="77"/>
      <c r="B22" s="144" t="s">
        <v>48</v>
      </c>
      <c r="C22" s="153" t="s">
        <v>23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31"/>
      <c r="S22" s="39">
        <v>52</v>
      </c>
      <c r="T22" s="41">
        <v>146</v>
      </c>
      <c r="U22" s="24">
        <f t="shared" si="0"/>
        <v>198</v>
      </c>
      <c r="V22" s="20"/>
    </row>
    <row r="23" spans="1:22" s="4" customFormat="1" ht="19.7" customHeight="1" thickBot="1" x14ac:dyDescent="0.25">
      <c r="B23" s="144" t="s">
        <v>49</v>
      </c>
      <c r="C23" s="166" t="s">
        <v>34</v>
      </c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8"/>
      <c r="S23" s="39">
        <v>67</v>
      </c>
      <c r="T23" s="40">
        <v>19</v>
      </c>
      <c r="U23" s="24">
        <f t="shared" si="0"/>
        <v>86</v>
      </c>
      <c r="V23" s="31"/>
    </row>
    <row r="24" spans="1:22" ht="21.95" customHeight="1" thickBot="1" x14ac:dyDescent="0.25">
      <c r="A24" s="79"/>
      <c r="B24" s="64"/>
      <c r="C24" s="65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7"/>
      <c r="R24" s="67"/>
      <c r="S24" s="67"/>
      <c r="T24" s="95"/>
      <c r="U24" s="96" t="s">
        <v>56</v>
      </c>
      <c r="V24" s="46"/>
    </row>
    <row r="25" spans="1:22" ht="14.1" customHeight="1" thickBot="1" x14ac:dyDescent="0.25">
      <c r="A25" s="79"/>
      <c r="B25" s="90"/>
      <c r="C25" s="91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3"/>
      <c r="R25" s="93"/>
      <c r="S25" s="93"/>
      <c r="T25" s="93"/>
      <c r="U25" s="94"/>
    </row>
    <row r="26" spans="1:22" s="4" customFormat="1" ht="30" customHeight="1" thickBot="1" x14ac:dyDescent="0.25">
      <c r="B26" s="136"/>
      <c r="C26" s="14" t="s">
        <v>14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7"/>
      <c r="S26" s="133" t="s">
        <v>20</v>
      </c>
      <c r="T26" s="134" t="s">
        <v>1</v>
      </c>
      <c r="U26" s="132" t="s">
        <v>2</v>
      </c>
      <c r="V26" s="128"/>
    </row>
    <row r="27" spans="1:22" s="4" customFormat="1" ht="19.7" customHeight="1" x14ac:dyDescent="0.2">
      <c r="A27" s="77"/>
      <c r="B27" s="146" t="s">
        <v>50</v>
      </c>
      <c r="C27" s="108" t="s">
        <v>25</v>
      </c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97"/>
      <c r="Q27" s="16"/>
      <c r="R27" s="28"/>
      <c r="S27" s="135">
        <v>199</v>
      </c>
      <c r="T27" s="126">
        <v>50</v>
      </c>
      <c r="U27" s="127">
        <f>S27+T27</f>
        <v>249</v>
      </c>
      <c r="V27" s="129"/>
    </row>
    <row r="28" spans="1:22" s="4" customFormat="1" ht="19.7" customHeight="1" x14ac:dyDescent="0.2">
      <c r="A28" s="77"/>
      <c r="B28" s="143" t="s">
        <v>51</v>
      </c>
      <c r="C28" s="104" t="s">
        <v>39</v>
      </c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97"/>
      <c r="Q28" s="98"/>
      <c r="R28" s="31"/>
      <c r="S28" s="35">
        <v>127</v>
      </c>
      <c r="T28" s="100">
        <v>357</v>
      </c>
      <c r="U28" s="85">
        <v>484</v>
      </c>
      <c r="V28" s="130"/>
    </row>
    <row r="29" spans="1:22" s="4" customFormat="1" ht="19.7" customHeight="1" thickBot="1" x14ac:dyDescent="0.25">
      <c r="A29" s="77"/>
      <c r="B29" s="145" t="s">
        <v>59</v>
      </c>
      <c r="C29" s="147" t="s">
        <v>40</v>
      </c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99"/>
      <c r="R29" s="148"/>
      <c r="S29" s="87">
        <v>127</v>
      </c>
      <c r="T29" s="101">
        <v>146</v>
      </c>
      <c r="U29" s="86">
        <v>273</v>
      </c>
      <c r="V29" s="131"/>
    </row>
    <row r="30" spans="1:22" ht="22.7" customHeight="1" thickBot="1" x14ac:dyDescent="0.25">
      <c r="B30" s="10"/>
      <c r="T30" s="68"/>
      <c r="U30" s="63" t="s">
        <v>15</v>
      </c>
      <c r="V30" s="75"/>
    </row>
    <row r="31" spans="1:22" ht="26.1" customHeight="1" thickBot="1" x14ac:dyDescent="0.25">
      <c r="B31" s="10"/>
    </row>
    <row r="32" spans="1:22" ht="30" customHeight="1" thickBot="1" x14ac:dyDescent="0.25">
      <c r="B32" s="6" t="s">
        <v>16</v>
      </c>
      <c r="C32" s="6"/>
      <c r="Q32" s="70" t="s">
        <v>17</v>
      </c>
      <c r="R32" s="71" t="s">
        <v>18</v>
      </c>
      <c r="S32" s="71" t="s">
        <v>19</v>
      </c>
      <c r="T32" s="72" t="s">
        <v>1</v>
      </c>
      <c r="U32" s="73" t="s">
        <v>2</v>
      </c>
    </row>
    <row r="33" spans="1:23" ht="18" customHeight="1" x14ac:dyDescent="0.2">
      <c r="B33" s="137">
        <v>12</v>
      </c>
      <c r="C33" s="138" t="s">
        <v>58</v>
      </c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  <c r="R33" s="140"/>
      <c r="S33" s="140"/>
      <c r="T33" s="141">
        <v>234</v>
      </c>
      <c r="U33" s="142">
        <v>234</v>
      </c>
      <c r="V33" s="124"/>
    </row>
    <row r="34" spans="1:23" ht="19.7" customHeight="1" x14ac:dyDescent="0.2">
      <c r="A34" s="76"/>
      <c r="B34" s="118" t="s">
        <v>52</v>
      </c>
      <c r="C34" s="110" t="s">
        <v>29</v>
      </c>
      <c r="D34" s="111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3"/>
      <c r="Q34" s="106" t="s">
        <v>9</v>
      </c>
      <c r="R34" s="106" t="s">
        <v>9</v>
      </c>
      <c r="S34" s="106" t="s">
        <v>9</v>
      </c>
      <c r="T34" s="107">
        <v>150</v>
      </c>
      <c r="U34" s="119">
        <f t="shared" ref="U34:U39" si="1">SUM(Q34:T34)</f>
        <v>150</v>
      </c>
      <c r="V34" s="125"/>
    </row>
    <row r="35" spans="1:23" ht="19.7" customHeight="1" x14ac:dyDescent="0.2">
      <c r="A35" s="76"/>
      <c r="B35" s="118" t="s">
        <v>53</v>
      </c>
      <c r="C35" s="163" t="s">
        <v>30</v>
      </c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5"/>
      <c r="Q35" s="106"/>
      <c r="R35" s="106"/>
      <c r="S35" s="106"/>
      <c r="T35" s="107">
        <v>100</v>
      </c>
      <c r="U35" s="119">
        <f t="shared" si="1"/>
        <v>100</v>
      </c>
      <c r="V35" s="125"/>
    </row>
    <row r="36" spans="1:23" ht="19.7" customHeight="1" x14ac:dyDescent="0.2">
      <c r="A36" s="76"/>
      <c r="B36" s="118" t="s">
        <v>54</v>
      </c>
      <c r="C36" s="160" t="s">
        <v>22</v>
      </c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2"/>
      <c r="Q36" s="105" t="s">
        <v>9</v>
      </c>
      <c r="R36" s="105" t="s">
        <v>9</v>
      </c>
      <c r="S36" s="107">
        <v>45</v>
      </c>
      <c r="T36" s="105" t="s">
        <v>9</v>
      </c>
      <c r="U36" s="119">
        <f t="shared" si="1"/>
        <v>45</v>
      </c>
      <c r="V36" s="125"/>
    </row>
    <row r="37" spans="1:23" ht="19.7" customHeight="1" x14ac:dyDescent="0.2">
      <c r="A37" s="76"/>
      <c r="B37" s="118" t="s">
        <v>55</v>
      </c>
      <c r="C37" s="114" t="s">
        <v>21</v>
      </c>
      <c r="D37" s="115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7"/>
      <c r="Q37" s="109">
        <v>135</v>
      </c>
      <c r="R37" s="105"/>
      <c r="S37" s="107"/>
      <c r="T37" s="105"/>
      <c r="U37" s="119">
        <f t="shared" si="1"/>
        <v>135</v>
      </c>
      <c r="V37" s="125"/>
    </row>
    <row r="38" spans="1:23" ht="19.7" customHeight="1" x14ac:dyDescent="0.2">
      <c r="A38" s="76"/>
      <c r="B38" s="118" t="s">
        <v>57</v>
      </c>
      <c r="C38" s="160" t="s">
        <v>26</v>
      </c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2"/>
      <c r="Q38" s="107">
        <v>145</v>
      </c>
      <c r="R38" s="105" t="s">
        <v>9</v>
      </c>
      <c r="S38" s="105" t="s">
        <v>9</v>
      </c>
      <c r="T38" s="107"/>
      <c r="U38" s="119">
        <f t="shared" si="1"/>
        <v>145</v>
      </c>
      <c r="V38" s="125"/>
    </row>
    <row r="39" spans="1:23" ht="19.7" customHeight="1" thickBot="1" x14ac:dyDescent="0.25">
      <c r="A39" s="76"/>
      <c r="B39" s="120" t="s">
        <v>60</v>
      </c>
      <c r="C39" s="157" t="s">
        <v>28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9"/>
      <c r="Q39" s="121" t="s">
        <v>9</v>
      </c>
      <c r="R39" s="122">
        <v>195</v>
      </c>
      <c r="S39" s="121" t="s">
        <v>9</v>
      </c>
      <c r="T39" s="121" t="s">
        <v>9</v>
      </c>
      <c r="U39" s="123">
        <f t="shared" si="1"/>
        <v>195</v>
      </c>
      <c r="V39" s="125"/>
    </row>
    <row r="40" spans="1:23" ht="22.7" customHeight="1" thickBot="1" x14ac:dyDescent="0.25">
      <c r="T40" s="68"/>
      <c r="U40" s="63" t="s">
        <v>15</v>
      </c>
      <c r="V40" s="74"/>
    </row>
    <row r="41" spans="1:23" ht="22.7" customHeight="1" thickBot="1" x14ac:dyDescent="0.25">
      <c r="T41" s="68"/>
      <c r="U41" s="68"/>
    </row>
    <row r="42" spans="1:23" ht="24.75" customHeight="1" thickBot="1" x14ac:dyDescent="0.25">
      <c r="B42" s="21"/>
      <c r="C42" s="4"/>
      <c r="T42" s="45" t="s">
        <v>24</v>
      </c>
      <c r="U42" s="88"/>
      <c r="V42" s="69"/>
    </row>
    <row r="43" spans="1:23" ht="7.7" customHeight="1" x14ac:dyDescent="0.2">
      <c r="B43" s="21"/>
      <c r="C43" s="4"/>
      <c r="T43" s="54"/>
      <c r="U43" s="55"/>
      <c r="V43" s="21"/>
    </row>
    <row r="44" spans="1:23" ht="24.75" customHeight="1" x14ac:dyDescent="0.2">
      <c r="B44" s="57" t="s">
        <v>27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54"/>
      <c r="T44" s="55"/>
      <c r="U44" s="21"/>
    </row>
    <row r="45" spans="1:23" ht="24.75" customHeight="1" x14ac:dyDescent="0.2">
      <c r="B45" s="56"/>
      <c r="C45" s="57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54"/>
      <c r="U45" s="55"/>
      <c r="V45" s="21"/>
    </row>
    <row r="46" spans="1:23" s="59" customFormat="1" ht="15" customHeight="1" x14ac:dyDescent="0.25">
      <c r="B46" s="2" t="s">
        <v>32</v>
      </c>
      <c r="C46" s="60"/>
      <c r="D46" s="61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62"/>
      <c r="U46" s="62"/>
      <c r="V46" s="62"/>
      <c r="W46" s="62"/>
    </row>
    <row r="47" spans="1:23" ht="15" customHeight="1" x14ac:dyDescent="0.25">
      <c r="B47" s="51" t="s">
        <v>31</v>
      </c>
      <c r="C47" s="51"/>
      <c r="D47" s="52"/>
      <c r="E47" s="53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W47" s="49"/>
    </row>
    <row r="48" spans="1:23" s="22" customFormat="1" ht="13.7" customHeight="1" x14ac:dyDescent="0.2">
      <c r="B48" s="51" t="s">
        <v>41</v>
      </c>
      <c r="C48" s="51"/>
      <c r="D48" s="51"/>
      <c r="E48" s="51"/>
      <c r="F48" s="51"/>
      <c r="G48" s="51"/>
      <c r="H48" s="51"/>
      <c r="I48" s="51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50"/>
    </row>
    <row r="49" spans="2:24" s="22" customFormat="1" ht="13.7" customHeight="1" x14ac:dyDescent="0.2">
      <c r="B49" s="51"/>
      <c r="C49" s="51"/>
      <c r="D49" s="51"/>
      <c r="E49" s="51"/>
      <c r="F49" s="51"/>
      <c r="G49" s="51"/>
      <c r="H49" s="51"/>
      <c r="I49" s="51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50"/>
    </row>
    <row r="50" spans="2:24" ht="15.75" x14ac:dyDescent="0.25">
      <c r="B50" s="2" t="s">
        <v>37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80"/>
      <c r="S50" s="80"/>
      <c r="T50" s="81"/>
      <c r="U50" s="80"/>
      <c r="V50" s="80"/>
      <c r="W50" s="80"/>
      <c r="X50" s="80"/>
    </row>
    <row r="51" spans="2:24" ht="15" x14ac:dyDescent="0.2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T51" s="11"/>
    </row>
    <row r="52" spans="2:24" s="2" customFormat="1" ht="19.7" customHeight="1" x14ac:dyDescent="0.25">
      <c r="B52" s="2" t="s">
        <v>36</v>
      </c>
    </row>
  </sheetData>
  <sheetProtection selectLockedCells="1"/>
  <mergeCells count="8">
    <mergeCell ref="A1:V1"/>
    <mergeCell ref="B6:V6"/>
    <mergeCell ref="B12:V12"/>
    <mergeCell ref="C39:P39"/>
    <mergeCell ref="C36:P36"/>
    <mergeCell ref="C35:P35"/>
    <mergeCell ref="C38:P38"/>
    <mergeCell ref="C23:R23"/>
  </mergeCells>
  <phoneticPr fontId="0" type="noConversion"/>
  <pageMargins left="0.19685039370078741" right="0.19685039370078741" top="0.39370078740157483" bottom="0" header="0.39370078740157483" footer="0"/>
  <pageSetup paperSize="9" scale="79" fitToWidth="0" fitToHeight="0" orientation="portrait" horizontalDpi="4294967294" verticalDpi="4294967294" r:id="rId1"/>
  <headerFooter alignWithMargins="0"/>
  <ignoredErrors>
    <ignoredError sqref="U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Bridgnorth Team Ministry</cp:lastModifiedBy>
  <cp:lastPrinted>2024-12-17T15:57:35Z</cp:lastPrinted>
  <dcterms:created xsi:type="dcterms:W3CDTF">2007-11-09T17:58:49Z</dcterms:created>
  <dcterms:modified xsi:type="dcterms:W3CDTF">2025-08-06T07:46:26Z</dcterms:modified>
</cp:coreProperties>
</file>